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<sst xmlns="http://schemas.openxmlformats.org/spreadsheetml/2006/main" count="145" uniqueCount="37">
  <si>
    <t>A</t>
  </si>
  <si>
    <t>B</t>
  </si>
  <si>
    <t>C</t>
  </si>
  <si>
    <t>TU</t>
  </si>
  <si>
    <t>FE</t>
  </si>
  <si>
    <t>P</t>
  </si>
  <si>
    <t>Euc</t>
  </si>
  <si>
    <t>CB</t>
  </si>
  <si>
    <t>Cos</t>
  </si>
  <si>
    <t>ACOS</t>
  </si>
  <si>
    <t>Sample</t>
  </si>
  <si>
    <t>Math</t>
  </si>
  <si>
    <t>English</t>
  </si>
  <si>
    <t>Science</t>
  </si>
  <si>
    <t>D</t>
  </si>
  <si>
    <t>E</t>
  </si>
  <si>
    <t>F</t>
  </si>
  <si>
    <t>G</t>
  </si>
  <si>
    <t>H</t>
  </si>
  <si>
    <t>I</t>
  </si>
  <si>
    <t>J</t>
  </si>
  <si>
    <t xml:space="preserve">I </t>
  </si>
  <si>
    <t>Small</t>
  </si>
  <si>
    <t>Big</t>
  </si>
  <si>
    <t>C and F</t>
  </si>
  <si>
    <t>H and I</t>
  </si>
  <si>
    <t>ACEFH</t>
  </si>
  <si>
    <t>BDGIJ</t>
  </si>
  <si>
    <t>Cluster 1</t>
  </si>
  <si>
    <t>Cluster 2</t>
  </si>
  <si>
    <t>BCEFH</t>
  </si>
  <si>
    <t>ADGIJ</t>
  </si>
  <si>
    <t>KMEANS</t>
  </si>
  <si>
    <t>DIVISIVE</t>
  </si>
  <si>
    <t>Closest:</t>
  </si>
  <si>
    <t>TO BE USED FOR AGGLOMERATIVE CLUSTERING</t>
  </si>
  <si>
    <t>TO BE USED FOR DIVISIVE CLUSTERING</t>
  </si>
</sst>
</file>

<file path=xl/styles.xml><?xml version="1.0" encoding="utf-8"?>
<styleSheet xmlns="http://schemas.openxmlformats.org/spreadsheetml/2006/main">
  <numFmts count="14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E26" sqref="E26"/>
    </sheetView>
  </sheetViews>
  <sheetFormatPr defaultColWidth="9.140625" defaultRowHeight="12.75"/>
  <sheetData>
    <row r="3" spans="2:9" ht="12.75">
      <c r="B3" t="s">
        <v>3</v>
      </c>
      <c r="C3" t="s">
        <v>4</v>
      </c>
      <c r="F3" t="s">
        <v>6</v>
      </c>
      <c r="G3" t="s">
        <v>7</v>
      </c>
      <c r="H3" t="s">
        <v>8</v>
      </c>
      <c r="I3" t="s">
        <v>9</v>
      </c>
    </row>
    <row r="4" spans="1:9" ht="12.75">
      <c r="A4" t="s">
        <v>0</v>
      </c>
      <c r="B4">
        <v>3</v>
      </c>
      <c r="C4">
        <v>9</v>
      </c>
      <c r="F4">
        <f>SQRT(($B$9-B4)*($B$9-B4)+($C$9-C4)*($C$9-C4))</f>
        <v>5</v>
      </c>
      <c r="G4">
        <f>ABS($B$9-B4)+ABS($C$9-C4)</f>
        <v>7</v>
      </c>
      <c r="H4">
        <f>(($B$9*B4+$C$9*C4)/(SQRT($B$9*$B$9+$C$9*$C$9)*SQRT(B4*B4+C4*C4)))</f>
        <v>0.8502651466878618</v>
      </c>
      <c r="I4">
        <f>ACOS(H4)</f>
        <v>0.5543074962015511</v>
      </c>
    </row>
    <row r="5" spans="1:9" ht="12.75">
      <c r="A5" t="s">
        <v>1</v>
      </c>
      <c r="B5">
        <v>12</v>
      </c>
      <c r="C5">
        <v>5</v>
      </c>
      <c r="F5">
        <f>SQRT(($B$9-B5)*($B$9-B5)+($C$9-C5)*($C$9-C5))</f>
        <v>6</v>
      </c>
      <c r="G5">
        <f>ABS($B$9-B5)+ABS($C$9-C5)</f>
        <v>6</v>
      </c>
      <c r="H5">
        <f>(($B$9*B5+$C$9*C5)/(SQRT($B$9*$B$9+$C$9*$C$9)*SQRT(B5*B5+C5*C5)))</f>
        <v>0.9553521041146854</v>
      </c>
      <c r="I5">
        <f>ACOS(H5)</f>
        <v>0.29994715649694137</v>
      </c>
    </row>
    <row r="6" spans="1:9" ht="12.75">
      <c r="A6" t="s">
        <v>2</v>
      </c>
      <c r="B6">
        <v>15</v>
      </c>
      <c r="C6">
        <v>13</v>
      </c>
      <c r="F6">
        <f>SQRT(($B$9-B6)*($B$9-B6)+($C$9-C6)*($C$9-C6))</f>
        <v>12.041594578792296</v>
      </c>
      <c r="G6">
        <f>ABS($B$9-B6)+ABS($C$9-C6)</f>
        <v>17</v>
      </c>
      <c r="H6">
        <f>(($B$9*B6+$C$9*C6)/(SQRT($B$9*$B$9+$C$9*$C$9)*SQRT(B6*B6+C6*C6)))</f>
        <v>0.9998127477175217</v>
      </c>
      <c r="I6">
        <f>ACOS(H6)</f>
        <v>0.019352422415449544</v>
      </c>
    </row>
    <row r="9" spans="1:8" ht="12.75">
      <c r="A9" t="s">
        <v>5</v>
      </c>
      <c r="B9">
        <v>6</v>
      </c>
      <c r="C9">
        <v>5</v>
      </c>
      <c r="E9" t="s">
        <v>34</v>
      </c>
      <c r="F9" t="s">
        <v>0</v>
      </c>
      <c r="G9" t="s">
        <v>1</v>
      </c>
      <c r="H9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K20" sqref="K20"/>
    </sheetView>
  </sheetViews>
  <sheetFormatPr defaultColWidth="9.140625" defaultRowHeight="12.75"/>
  <sheetData>
    <row r="1" spans="6:16" ht="12.75">
      <c r="F1" t="s">
        <v>11</v>
      </c>
      <c r="G1">
        <v>95</v>
      </c>
      <c r="H1">
        <v>85</v>
      </c>
      <c r="I1">
        <v>90</v>
      </c>
      <c r="J1">
        <v>78</v>
      </c>
      <c r="K1">
        <v>95</v>
      </c>
      <c r="L1">
        <v>92</v>
      </c>
      <c r="M1">
        <v>82</v>
      </c>
      <c r="N1">
        <v>100</v>
      </c>
      <c r="O1">
        <v>75</v>
      </c>
      <c r="P1">
        <v>80</v>
      </c>
    </row>
    <row r="2" spans="6:16" ht="12.75">
      <c r="F2" t="s">
        <v>12</v>
      </c>
      <c r="G2">
        <v>92</v>
      </c>
      <c r="H2">
        <v>95</v>
      </c>
      <c r="I2">
        <v>90</v>
      </c>
      <c r="J2">
        <v>90</v>
      </c>
      <c r="K2">
        <v>100</v>
      </c>
      <c r="L2">
        <v>84</v>
      </c>
      <c r="M2">
        <v>88</v>
      </c>
      <c r="N2">
        <v>95</v>
      </c>
      <c r="O2">
        <v>81</v>
      </c>
      <c r="P2">
        <v>75</v>
      </c>
    </row>
    <row r="3" spans="6:16" ht="12.75">
      <c r="F3" t="s">
        <v>13</v>
      </c>
      <c r="G3">
        <v>85</v>
      </c>
      <c r="H3">
        <v>88</v>
      </c>
      <c r="I3">
        <v>90</v>
      </c>
      <c r="J3">
        <v>80</v>
      </c>
      <c r="K3">
        <v>96</v>
      </c>
      <c r="L3">
        <v>92</v>
      </c>
      <c r="M3">
        <v>85</v>
      </c>
      <c r="N3">
        <v>99</v>
      </c>
      <c r="O3">
        <v>78</v>
      </c>
      <c r="P3">
        <v>82</v>
      </c>
    </row>
    <row r="5" spans="1:16" ht="12.75">
      <c r="A5" t="s">
        <v>10</v>
      </c>
      <c r="B5" t="s">
        <v>11</v>
      </c>
      <c r="C5" t="s">
        <v>12</v>
      </c>
      <c r="D5" t="s">
        <v>13</v>
      </c>
      <c r="G5" t="s">
        <v>0</v>
      </c>
      <c r="H5" t="s">
        <v>1</v>
      </c>
      <c r="I5" t="s">
        <v>2</v>
      </c>
      <c r="J5" t="s">
        <v>14</v>
      </c>
      <c r="K5" t="s">
        <v>15</v>
      </c>
      <c r="L5" t="s">
        <v>16</v>
      </c>
      <c r="M5" t="s">
        <v>17</v>
      </c>
      <c r="N5" t="s">
        <v>18</v>
      </c>
      <c r="O5" t="s">
        <v>21</v>
      </c>
      <c r="P5" t="s">
        <v>20</v>
      </c>
    </row>
    <row r="6" spans="1:16" ht="12.75">
      <c r="A6" t="s">
        <v>0</v>
      </c>
      <c r="B6">
        <v>95</v>
      </c>
      <c r="C6">
        <v>92</v>
      </c>
      <c r="D6">
        <v>85</v>
      </c>
      <c r="F6" t="s">
        <v>0</v>
      </c>
      <c r="G6">
        <f>(G$1-$B6)*(G$1-$B6)+(G$2-$C6)*(G$2-$C6)+(G$3-$D6)*(G$3-$D6)</f>
        <v>0</v>
      </c>
      <c r="H6">
        <f aca="true" t="shared" si="0" ref="H6:P6">(H$1-$B6)*(H$1-$B6)+(H$2-$C6)*(H$2-$C6)+(H$3-$D6)*(H$3-$D6)</f>
        <v>118</v>
      </c>
      <c r="I6">
        <f t="shared" si="0"/>
        <v>54</v>
      </c>
      <c r="J6">
        <f t="shared" si="0"/>
        <v>318</v>
      </c>
      <c r="K6">
        <f t="shared" si="0"/>
        <v>185</v>
      </c>
      <c r="L6">
        <f t="shared" si="0"/>
        <v>122</v>
      </c>
      <c r="M6">
        <f t="shared" si="0"/>
        <v>185</v>
      </c>
      <c r="N6">
        <f t="shared" si="0"/>
        <v>230</v>
      </c>
      <c r="O6">
        <f t="shared" si="0"/>
        <v>570</v>
      </c>
      <c r="P6">
        <f t="shared" si="0"/>
        <v>523</v>
      </c>
    </row>
    <row r="7" spans="1:16" ht="12.75">
      <c r="A7" t="s">
        <v>1</v>
      </c>
      <c r="B7">
        <v>85</v>
      </c>
      <c r="C7">
        <v>95</v>
      </c>
      <c r="D7">
        <v>88</v>
      </c>
      <c r="F7" t="s">
        <v>1</v>
      </c>
      <c r="G7">
        <f aca="true" t="shared" si="1" ref="G7:P15">(G$1-$B7)*(G$1-$B7)+(G$2-$C7)*(G$2-$C7)+(G$3-$D7)*(G$3-$D7)</f>
        <v>118</v>
      </c>
      <c r="H7">
        <f t="shared" si="1"/>
        <v>0</v>
      </c>
      <c r="I7">
        <f t="shared" si="1"/>
        <v>54</v>
      </c>
      <c r="J7">
        <f t="shared" si="1"/>
        <v>138</v>
      </c>
      <c r="K7">
        <f t="shared" si="1"/>
        <v>189</v>
      </c>
      <c r="L7">
        <f t="shared" si="1"/>
        <v>186</v>
      </c>
      <c r="M7">
        <f t="shared" si="1"/>
        <v>67</v>
      </c>
      <c r="N7">
        <f t="shared" si="1"/>
        <v>346</v>
      </c>
      <c r="O7">
        <f t="shared" si="1"/>
        <v>396</v>
      </c>
      <c r="P7">
        <f t="shared" si="1"/>
        <v>461</v>
      </c>
    </row>
    <row r="8" spans="1:16" ht="12.75">
      <c r="A8" t="s">
        <v>2</v>
      </c>
      <c r="B8">
        <v>90</v>
      </c>
      <c r="C8">
        <v>90</v>
      </c>
      <c r="D8">
        <v>90</v>
      </c>
      <c r="F8" t="s">
        <v>2</v>
      </c>
      <c r="G8">
        <f t="shared" si="1"/>
        <v>54</v>
      </c>
      <c r="H8">
        <f t="shared" si="1"/>
        <v>54</v>
      </c>
      <c r="I8">
        <f t="shared" si="1"/>
        <v>0</v>
      </c>
      <c r="J8">
        <f t="shared" si="1"/>
        <v>244</v>
      </c>
      <c r="K8">
        <f t="shared" si="1"/>
        <v>161</v>
      </c>
      <c r="L8">
        <f t="shared" si="1"/>
        <v>44</v>
      </c>
      <c r="M8">
        <f t="shared" si="1"/>
        <v>93</v>
      </c>
      <c r="N8">
        <f t="shared" si="1"/>
        <v>206</v>
      </c>
      <c r="O8">
        <f t="shared" si="1"/>
        <v>450</v>
      </c>
      <c r="P8">
        <f t="shared" si="1"/>
        <v>389</v>
      </c>
    </row>
    <row r="9" spans="1:16" ht="12.75">
      <c r="A9" t="s">
        <v>14</v>
      </c>
      <c r="B9">
        <v>78</v>
      </c>
      <c r="C9">
        <v>90</v>
      </c>
      <c r="D9">
        <v>80</v>
      </c>
      <c r="F9" t="s">
        <v>14</v>
      </c>
      <c r="G9">
        <f t="shared" si="1"/>
        <v>318</v>
      </c>
      <c r="H9">
        <f t="shared" si="1"/>
        <v>138</v>
      </c>
      <c r="I9">
        <f t="shared" si="1"/>
        <v>244</v>
      </c>
      <c r="J9">
        <f t="shared" si="1"/>
        <v>0</v>
      </c>
      <c r="K9">
        <f t="shared" si="1"/>
        <v>645</v>
      </c>
      <c r="L9">
        <f t="shared" si="1"/>
        <v>376</v>
      </c>
      <c r="M9">
        <f t="shared" si="1"/>
        <v>45</v>
      </c>
      <c r="N9">
        <f t="shared" si="1"/>
        <v>870</v>
      </c>
      <c r="O9">
        <f t="shared" si="1"/>
        <v>94</v>
      </c>
      <c r="P9">
        <f t="shared" si="1"/>
        <v>233</v>
      </c>
    </row>
    <row r="10" spans="1:16" ht="12.75">
      <c r="A10" t="s">
        <v>15</v>
      </c>
      <c r="B10">
        <v>95</v>
      </c>
      <c r="C10">
        <v>100</v>
      </c>
      <c r="D10">
        <v>96</v>
      </c>
      <c r="F10" t="s">
        <v>15</v>
      </c>
      <c r="G10">
        <f t="shared" si="1"/>
        <v>185</v>
      </c>
      <c r="H10">
        <f t="shared" si="1"/>
        <v>189</v>
      </c>
      <c r="I10">
        <f t="shared" si="1"/>
        <v>161</v>
      </c>
      <c r="J10">
        <f t="shared" si="1"/>
        <v>645</v>
      </c>
      <c r="K10">
        <f t="shared" si="1"/>
        <v>0</v>
      </c>
      <c r="L10">
        <f t="shared" si="1"/>
        <v>281</v>
      </c>
      <c r="M10">
        <f t="shared" si="1"/>
        <v>434</v>
      </c>
      <c r="N10">
        <f t="shared" si="1"/>
        <v>59</v>
      </c>
      <c r="O10">
        <f t="shared" si="1"/>
        <v>1085</v>
      </c>
      <c r="P10">
        <f t="shared" si="1"/>
        <v>1046</v>
      </c>
    </row>
    <row r="11" spans="1:16" ht="12.75">
      <c r="A11" t="s">
        <v>16</v>
      </c>
      <c r="B11">
        <v>92</v>
      </c>
      <c r="C11">
        <v>84</v>
      </c>
      <c r="D11">
        <v>92</v>
      </c>
      <c r="F11" t="s">
        <v>16</v>
      </c>
      <c r="G11">
        <f t="shared" si="1"/>
        <v>122</v>
      </c>
      <c r="H11">
        <f t="shared" si="1"/>
        <v>186</v>
      </c>
      <c r="I11">
        <f t="shared" si="1"/>
        <v>44</v>
      </c>
      <c r="J11">
        <f t="shared" si="1"/>
        <v>376</v>
      </c>
      <c r="K11">
        <f t="shared" si="1"/>
        <v>281</v>
      </c>
      <c r="L11">
        <f t="shared" si="1"/>
        <v>0</v>
      </c>
      <c r="M11">
        <f t="shared" si="1"/>
        <v>165</v>
      </c>
      <c r="N11">
        <f t="shared" si="1"/>
        <v>234</v>
      </c>
      <c r="O11">
        <f t="shared" si="1"/>
        <v>494</v>
      </c>
      <c r="P11">
        <f t="shared" si="1"/>
        <v>325</v>
      </c>
    </row>
    <row r="12" spans="1:16" ht="12.75">
      <c r="A12" t="s">
        <v>17</v>
      </c>
      <c r="B12">
        <v>82</v>
      </c>
      <c r="C12">
        <v>88</v>
      </c>
      <c r="D12">
        <v>85</v>
      </c>
      <c r="F12" t="s">
        <v>17</v>
      </c>
      <c r="G12">
        <f t="shared" si="1"/>
        <v>185</v>
      </c>
      <c r="H12">
        <f t="shared" si="1"/>
        <v>67</v>
      </c>
      <c r="I12">
        <f t="shared" si="1"/>
        <v>93</v>
      </c>
      <c r="J12">
        <f t="shared" si="1"/>
        <v>45</v>
      </c>
      <c r="K12">
        <f t="shared" si="1"/>
        <v>434</v>
      </c>
      <c r="L12">
        <f t="shared" si="1"/>
        <v>165</v>
      </c>
      <c r="M12">
        <f t="shared" si="1"/>
        <v>0</v>
      </c>
      <c r="N12">
        <f t="shared" si="1"/>
        <v>569</v>
      </c>
      <c r="O12">
        <f t="shared" si="1"/>
        <v>147</v>
      </c>
      <c r="P12">
        <f t="shared" si="1"/>
        <v>182</v>
      </c>
    </row>
    <row r="13" spans="1:16" ht="12.75">
      <c r="A13" t="s">
        <v>18</v>
      </c>
      <c r="B13">
        <v>100</v>
      </c>
      <c r="C13">
        <v>95</v>
      </c>
      <c r="D13">
        <v>99</v>
      </c>
      <c r="F13" t="s">
        <v>18</v>
      </c>
      <c r="G13">
        <f t="shared" si="1"/>
        <v>230</v>
      </c>
      <c r="H13">
        <f t="shared" si="1"/>
        <v>346</v>
      </c>
      <c r="I13">
        <f t="shared" si="1"/>
        <v>206</v>
      </c>
      <c r="J13">
        <f t="shared" si="1"/>
        <v>870</v>
      </c>
      <c r="K13">
        <f t="shared" si="1"/>
        <v>59</v>
      </c>
      <c r="L13">
        <f t="shared" si="1"/>
        <v>234</v>
      </c>
      <c r="M13">
        <f t="shared" si="1"/>
        <v>569</v>
      </c>
      <c r="N13">
        <f t="shared" si="1"/>
        <v>0</v>
      </c>
      <c r="O13">
        <f t="shared" si="1"/>
        <v>1262</v>
      </c>
      <c r="P13">
        <f t="shared" si="1"/>
        <v>1089</v>
      </c>
    </row>
    <row r="14" spans="1:16" ht="12.75">
      <c r="A14" t="s">
        <v>19</v>
      </c>
      <c r="B14">
        <v>75</v>
      </c>
      <c r="C14">
        <v>81</v>
      </c>
      <c r="D14">
        <v>78</v>
      </c>
      <c r="F14" t="s">
        <v>19</v>
      </c>
      <c r="G14">
        <f t="shared" si="1"/>
        <v>570</v>
      </c>
      <c r="H14">
        <f t="shared" si="1"/>
        <v>396</v>
      </c>
      <c r="I14">
        <f t="shared" si="1"/>
        <v>450</v>
      </c>
      <c r="J14">
        <f t="shared" si="1"/>
        <v>94</v>
      </c>
      <c r="K14">
        <f t="shared" si="1"/>
        <v>1085</v>
      </c>
      <c r="L14">
        <f t="shared" si="1"/>
        <v>494</v>
      </c>
      <c r="M14">
        <f t="shared" si="1"/>
        <v>147</v>
      </c>
      <c r="N14">
        <f t="shared" si="1"/>
        <v>1262</v>
      </c>
      <c r="O14">
        <f t="shared" si="1"/>
        <v>0</v>
      </c>
      <c r="P14">
        <f t="shared" si="1"/>
        <v>77</v>
      </c>
    </row>
    <row r="15" spans="1:16" ht="12.75">
      <c r="A15" t="s">
        <v>20</v>
      </c>
      <c r="B15">
        <v>80</v>
      </c>
      <c r="C15">
        <v>75</v>
      </c>
      <c r="D15">
        <v>82</v>
      </c>
      <c r="F15" t="s">
        <v>20</v>
      </c>
      <c r="G15">
        <f t="shared" si="1"/>
        <v>523</v>
      </c>
      <c r="H15">
        <f t="shared" si="1"/>
        <v>461</v>
      </c>
      <c r="I15">
        <f t="shared" si="1"/>
        <v>389</v>
      </c>
      <c r="J15">
        <f t="shared" si="1"/>
        <v>233</v>
      </c>
      <c r="K15">
        <f t="shared" si="1"/>
        <v>1046</v>
      </c>
      <c r="L15">
        <f t="shared" si="1"/>
        <v>325</v>
      </c>
      <c r="M15">
        <f t="shared" si="1"/>
        <v>182</v>
      </c>
      <c r="N15">
        <f t="shared" si="1"/>
        <v>1089</v>
      </c>
      <c r="O15">
        <f t="shared" si="1"/>
        <v>77</v>
      </c>
      <c r="P15">
        <f t="shared" si="1"/>
        <v>0</v>
      </c>
    </row>
    <row r="18" spans="6:11" ht="12.75">
      <c r="F18" t="s">
        <v>22</v>
      </c>
      <c r="G18">
        <f>SMALL(G6:P15,11)</f>
        <v>44</v>
      </c>
      <c r="I18" t="s">
        <v>24</v>
      </c>
      <c r="K18" t="s">
        <v>35</v>
      </c>
    </row>
    <row r="19" spans="6:11" ht="12.75">
      <c r="F19" t="s">
        <v>23</v>
      </c>
      <c r="G19">
        <f>MAX(G6:P15)</f>
        <v>1262</v>
      </c>
      <c r="I19" t="s">
        <v>25</v>
      </c>
      <c r="K19" t="s">
        <v>36</v>
      </c>
    </row>
    <row r="22" spans="6:8" ht="12.75">
      <c r="F22" t="s">
        <v>11</v>
      </c>
      <c r="G22">
        <v>95</v>
      </c>
      <c r="H22">
        <v>85</v>
      </c>
    </row>
    <row r="23" spans="6:8" ht="12.75">
      <c r="F23" t="s">
        <v>12</v>
      </c>
      <c r="G23">
        <v>92</v>
      </c>
      <c r="H23">
        <v>95</v>
      </c>
    </row>
    <row r="24" spans="6:8" ht="12.75">
      <c r="F24" t="s">
        <v>13</v>
      </c>
      <c r="G24">
        <v>85</v>
      </c>
      <c r="H24">
        <v>88</v>
      </c>
    </row>
    <row r="26" ht="12.75">
      <c r="A26" t="s">
        <v>32</v>
      </c>
    </row>
    <row r="28" spans="1:8" ht="12.75">
      <c r="A28" t="s">
        <v>10</v>
      </c>
      <c r="B28" t="s">
        <v>11</v>
      </c>
      <c r="C28" t="s">
        <v>12</v>
      </c>
      <c r="D28" t="s">
        <v>13</v>
      </c>
      <c r="G28" t="s">
        <v>0</v>
      </c>
      <c r="H28" t="s">
        <v>1</v>
      </c>
    </row>
    <row r="29" spans="1:9" ht="12.75">
      <c r="A29" t="s">
        <v>0</v>
      </c>
      <c r="B29">
        <v>95</v>
      </c>
      <c r="C29">
        <v>92</v>
      </c>
      <c r="D29">
        <v>85</v>
      </c>
      <c r="F29" t="s">
        <v>0</v>
      </c>
      <c r="G29">
        <f>(G$1-$B29)*(G$1-$B29)+(G$2-$C29)*(G$2-$C29)+(G$3-$D29)*(G$3-$D29)</f>
        <v>0</v>
      </c>
      <c r="H29">
        <f>(H$1-$B29)*(H$1-$B29)+(H$2-$C29)*(H$2-$C29)+(H$3-$D29)*(H$3-$D29)</f>
        <v>118</v>
      </c>
      <c r="I29" t="s">
        <v>0</v>
      </c>
    </row>
    <row r="30" spans="1:9" ht="12.75">
      <c r="A30" t="s">
        <v>1</v>
      </c>
      <c r="B30">
        <v>85</v>
      </c>
      <c r="C30">
        <v>95</v>
      </c>
      <c r="D30">
        <v>88</v>
      </c>
      <c r="F30" t="s">
        <v>1</v>
      </c>
      <c r="G30">
        <f aca="true" t="shared" si="2" ref="G30:H38">(G$1-$B30)*(G$1-$B30)+(G$2-$C30)*(G$2-$C30)+(G$3-$D30)*(G$3-$D30)</f>
        <v>118</v>
      </c>
      <c r="H30">
        <f t="shared" si="2"/>
        <v>0</v>
      </c>
      <c r="I30" t="s">
        <v>1</v>
      </c>
    </row>
    <row r="31" spans="1:11" ht="12.75">
      <c r="A31" t="s">
        <v>2</v>
      </c>
      <c r="B31">
        <v>90</v>
      </c>
      <c r="C31">
        <v>90</v>
      </c>
      <c r="D31">
        <v>90</v>
      </c>
      <c r="F31" t="s">
        <v>2</v>
      </c>
      <c r="G31">
        <f t="shared" si="2"/>
        <v>54</v>
      </c>
      <c r="H31">
        <f t="shared" si="2"/>
        <v>54</v>
      </c>
      <c r="I31" t="s">
        <v>0</v>
      </c>
      <c r="J31" t="s">
        <v>28</v>
      </c>
      <c r="K31" t="s">
        <v>26</v>
      </c>
    </row>
    <row r="32" spans="1:11" ht="12.75">
      <c r="A32" t="s">
        <v>14</v>
      </c>
      <c r="B32">
        <v>78</v>
      </c>
      <c r="C32">
        <v>90</v>
      </c>
      <c r="D32">
        <v>80</v>
      </c>
      <c r="F32" t="s">
        <v>14</v>
      </c>
      <c r="G32">
        <f t="shared" si="2"/>
        <v>318</v>
      </c>
      <c r="H32">
        <f t="shared" si="2"/>
        <v>138</v>
      </c>
      <c r="I32" t="s">
        <v>1</v>
      </c>
      <c r="J32" t="s">
        <v>29</v>
      </c>
      <c r="K32" t="s">
        <v>27</v>
      </c>
    </row>
    <row r="33" spans="1:9" ht="12.75">
      <c r="A33" t="s">
        <v>15</v>
      </c>
      <c r="B33">
        <v>95</v>
      </c>
      <c r="C33">
        <v>100</v>
      </c>
      <c r="D33">
        <v>96</v>
      </c>
      <c r="F33" t="s">
        <v>15</v>
      </c>
      <c r="G33">
        <f t="shared" si="2"/>
        <v>185</v>
      </c>
      <c r="H33">
        <f t="shared" si="2"/>
        <v>189</v>
      </c>
      <c r="I33" t="s">
        <v>0</v>
      </c>
    </row>
    <row r="34" spans="1:9" ht="12.75">
      <c r="A34" t="s">
        <v>16</v>
      </c>
      <c r="B34">
        <v>92</v>
      </c>
      <c r="C34">
        <v>84</v>
      </c>
      <c r="D34">
        <v>92</v>
      </c>
      <c r="F34" t="s">
        <v>16</v>
      </c>
      <c r="G34">
        <f t="shared" si="2"/>
        <v>122</v>
      </c>
      <c r="H34">
        <f t="shared" si="2"/>
        <v>186</v>
      </c>
      <c r="I34" t="s">
        <v>0</v>
      </c>
    </row>
    <row r="35" spans="1:9" ht="12.75">
      <c r="A35" t="s">
        <v>17</v>
      </c>
      <c r="B35">
        <v>82</v>
      </c>
      <c r="C35">
        <v>88</v>
      </c>
      <c r="D35">
        <v>85</v>
      </c>
      <c r="F35" t="s">
        <v>17</v>
      </c>
      <c r="G35">
        <f t="shared" si="2"/>
        <v>185</v>
      </c>
      <c r="H35">
        <f t="shared" si="2"/>
        <v>67</v>
      </c>
      <c r="I35" t="s">
        <v>1</v>
      </c>
    </row>
    <row r="36" spans="1:9" ht="12.75">
      <c r="A36" t="s">
        <v>18</v>
      </c>
      <c r="B36">
        <v>100</v>
      </c>
      <c r="C36">
        <v>95</v>
      </c>
      <c r="D36">
        <v>99</v>
      </c>
      <c r="F36" t="s">
        <v>18</v>
      </c>
      <c r="G36">
        <f t="shared" si="2"/>
        <v>230</v>
      </c>
      <c r="H36">
        <f t="shared" si="2"/>
        <v>346</v>
      </c>
      <c r="I36" t="s">
        <v>0</v>
      </c>
    </row>
    <row r="37" spans="1:9" ht="12.75">
      <c r="A37" t="s">
        <v>19</v>
      </c>
      <c r="B37">
        <v>75</v>
      </c>
      <c r="C37">
        <v>81</v>
      </c>
      <c r="D37">
        <v>78</v>
      </c>
      <c r="F37" t="s">
        <v>19</v>
      </c>
      <c r="G37">
        <f t="shared" si="2"/>
        <v>570</v>
      </c>
      <c r="H37">
        <f t="shared" si="2"/>
        <v>396</v>
      </c>
      <c r="I37" t="s">
        <v>1</v>
      </c>
    </row>
    <row r="38" spans="1:9" ht="12.75">
      <c r="A38" t="s">
        <v>20</v>
      </c>
      <c r="B38">
        <v>80</v>
      </c>
      <c r="C38">
        <v>75</v>
      </c>
      <c r="D38">
        <v>82</v>
      </c>
      <c r="F38" t="s">
        <v>20</v>
      </c>
      <c r="G38">
        <f t="shared" si="2"/>
        <v>523</v>
      </c>
      <c r="H38">
        <f t="shared" si="2"/>
        <v>461</v>
      </c>
      <c r="I38" t="s">
        <v>1</v>
      </c>
    </row>
    <row r="41" ht="12.75">
      <c r="A41" t="s">
        <v>33</v>
      </c>
    </row>
    <row r="43" spans="6:8" ht="12.75">
      <c r="F43" t="s">
        <v>11</v>
      </c>
      <c r="G43">
        <v>100</v>
      </c>
      <c r="H43">
        <v>75</v>
      </c>
    </row>
    <row r="44" spans="6:8" ht="12.75">
      <c r="F44" t="s">
        <v>12</v>
      </c>
      <c r="G44">
        <v>95</v>
      </c>
      <c r="H44">
        <v>81</v>
      </c>
    </row>
    <row r="45" spans="6:8" ht="12.75">
      <c r="F45" t="s">
        <v>13</v>
      </c>
      <c r="G45">
        <v>99</v>
      </c>
      <c r="H45">
        <v>78</v>
      </c>
    </row>
    <row r="47" spans="1:8" ht="12.75">
      <c r="A47" t="s">
        <v>10</v>
      </c>
      <c r="B47" t="s">
        <v>11</v>
      </c>
      <c r="C47" t="s">
        <v>12</v>
      </c>
      <c r="D47" t="s">
        <v>13</v>
      </c>
      <c r="G47" t="s">
        <v>18</v>
      </c>
      <c r="H47" t="s">
        <v>21</v>
      </c>
    </row>
    <row r="48" spans="1:9" ht="12.75">
      <c r="A48" t="s">
        <v>0</v>
      </c>
      <c r="B48">
        <v>95</v>
      </c>
      <c r="C48">
        <v>92</v>
      </c>
      <c r="D48">
        <v>85</v>
      </c>
      <c r="F48" t="s">
        <v>0</v>
      </c>
      <c r="G48">
        <f aca="true" t="shared" si="3" ref="G48:G57">(N$1-$B48)*(N$1-$B48)+(N$2-$C48)*(N$2-$C48)+(N$3-$D48)*(N$3-$D48)</f>
        <v>230</v>
      </c>
      <c r="H48">
        <f aca="true" t="shared" si="4" ref="H48:H57">(O$1-$B48)*(O$1-$B48)+(O$2-$C48)*(O$2-$C48)+(O$3-$D48)*(O$3-$D48)</f>
        <v>570</v>
      </c>
      <c r="I48" t="s">
        <v>19</v>
      </c>
    </row>
    <row r="49" spans="1:11" ht="12.75">
      <c r="A49" t="s">
        <v>1</v>
      </c>
      <c r="B49">
        <v>85</v>
      </c>
      <c r="C49">
        <v>95</v>
      </c>
      <c r="D49">
        <v>88</v>
      </c>
      <c r="F49" t="s">
        <v>1</v>
      </c>
      <c r="G49">
        <f t="shared" si="3"/>
        <v>346</v>
      </c>
      <c r="H49">
        <f t="shared" si="4"/>
        <v>396</v>
      </c>
      <c r="I49" t="s">
        <v>18</v>
      </c>
      <c r="J49" t="s">
        <v>28</v>
      </c>
      <c r="K49" t="s">
        <v>30</v>
      </c>
    </row>
    <row r="50" spans="1:11" ht="12.75">
      <c r="A50" t="s">
        <v>2</v>
      </c>
      <c r="B50">
        <v>90</v>
      </c>
      <c r="C50">
        <v>90</v>
      </c>
      <c r="D50">
        <v>90</v>
      </c>
      <c r="F50" t="s">
        <v>2</v>
      </c>
      <c r="G50">
        <f t="shared" si="3"/>
        <v>206</v>
      </c>
      <c r="H50">
        <f t="shared" si="4"/>
        <v>450</v>
      </c>
      <c r="I50" t="s">
        <v>18</v>
      </c>
      <c r="J50" t="s">
        <v>29</v>
      </c>
      <c r="K50" t="s">
        <v>31</v>
      </c>
    </row>
    <row r="51" spans="1:9" ht="12.75">
      <c r="A51" t="s">
        <v>14</v>
      </c>
      <c r="B51">
        <v>78</v>
      </c>
      <c r="C51">
        <v>90</v>
      </c>
      <c r="D51">
        <v>80</v>
      </c>
      <c r="F51" t="s">
        <v>14</v>
      </c>
      <c r="G51">
        <f t="shared" si="3"/>
        <v>870</v>
      </c>
      <c r="H51">
        <f t="shared" si="4"/>
        <v>94</v>
      </c>
      <c r="I51" t="s">
        <v>19</v>
      </c>
    </row>
    <row r="52" spans="1:9" ht="12.75">
      <c r="A52" t="s">
        <v>15</v>
      </c>
      <c r="B52">
        <v>95</v>
      </c>
      <c r="C52">
        <v>100</v>
      </c>
      <c r="D52">
        <v>96</v>
      </c>
      <c r="F52" t="s">
        <v>15</v>
      </c>
      <c r="G52">
        <f t="shared" si="3"/>
        <v>59</v>
      </c>
      <c r="H52">
        <f t="shared" si="4"/>
        <v>1085</v>
      </c>
      <c r="I52" t="s">
        <v>18</v>
      </c>
    </row>
    <row r="53" spans="1:9" ht="12.75">
      <c r="A53" t="s">
        <v>16</v>
      </c>
      <c r="B53">
        <v>92</v>
      </c>
      <c r="C53">
        <v>84</v>
      </c>
      <c r="D53">
        <v>92</v>
      </c>
      <c r="F53" t="s">
        <v>16</v>
      </c>
      <c r="G53">
        <f t="shared" si="3"/>
        <v>234</v>
      </c>
      <c r="H53">
        <f t="shared" si="4"/>
        <v>494</v>
      </c>
      <c r="I53" t="s">
        <v>18</v>
      </c>
    </row>
    <row r="54" spans="1:9" ht="12.75">
      <c r="A54" t="s">
        <v>17</v>
      </c>
      <c r="B54">
        <v>82</v>
      </c>
      <c r="C54">
        <v>88</v>
      </c>
      <c r="D54">
        <v>85</v>
      </c>
      <c r="F54" t="s">
        <v>17</v>
      </c>
      <c r="G54">
        <f t="shared" si="3"/>
        <v>569</v>
      </c>
      <c r="H54">
        <f t="shared" si="4"/>
        <v>147</v>
      </c>
      <c r="I54" t="s">
        <v>19</v>
      </c>
    </row>
    <row r="55" spans="1:9" ht="12.75">
      <c r="A55" t="s">
        <v>18</v>
      </c>
      <c r="B55">
        <v>100</v>
      </c>
      <c r="C55">
        <v>95</v>
      </c>
      <c r="D55">
        <v>99</v>
      </c>
      <c r="F55" t="s">
        <v>18</v>
      </c>
      <c r="G55">
        <f t="shared" si="3"/>
        <v>0</v>
      </c>
      <c r="H55">
        <f t="shared" si="4"/>
        <v>1262</v>
      </c>
      <c r="I55" t="s">
        <v>18</v>
      </c>
    </row>
    <row r="56" spans="1:9" ht="12.75">
      <c r="A56" t="s">
        <v>19</v>
      </c>
      <c r="B56">
        <v>75</v>
      </c>
      <c r="C56">
        <v>81</v>
      </c>
      <c r="D56">
        <v>78</v>
      </c>
      <c r="F56" t="s">
        <v>19</v>
      </c>
      <c r="G56">
        <f t="shared" si="3"/>
        <v>1262</v>
      </c>
      <c r="H56">
        <f t="shared" si="4"/>
        <v>0</v>
      </c>
      <c r="I56" t="s">
        <v>19</v>
      </c>
    </row>
    <row r="57" spans="1:9" ht="12.75">
      <c r="A57" t="s">
        <v>20</v>
      </c>
      <c r="B57">
        <v>80</v>
      </c>
      <c r="C57">
        <v>75</v>
      </c>
      <c r="D57">
        <v>82</v>
      </c>
      <c r="F57" t="s">
        <v>20</v>
      </c>
      <c r="G57">
        <f t="shared" si="3"/>
        <v>1089</v>
      </c>
      <c r="H57">
        <f t="shared" si="4"/>
        <v>77</v>
      </c>
      <c r="I57" t="s">
        <v>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20" sqref="I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jpv</cp:lastModifiedBy>
  <dcterms:created xsi:type="dcterms:W3CDTF">1996-10-14T23:33:28Z</dcterms:created>
  <dcterms:modified xsi:type="dcterms:W3CDTF">2007-09-13T05:58:23Z</dcterms:modified>
  <cp:category/>
  <cp:version/>
  <cp:contentType/>
  <cp:contentStatus/>
</cp:coreProperties>
</file>